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B073C4C0-0449-487A-93DF-8795DEF24727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H5" i="1" s="1"/>
  <c r="F6" i="1"/>
  <c r="F7" i="1"/>
  <c r="F8" i="1"/>
  <c r="H8" i="1" s="1"/>
  <c r="F9" i="1"/>
  <c r="H9" i="1" s="1"/>
  <c r="F10" i="1"/>
  <c r="F11" i="1"/>
  <c r="F12" i="1"/>
  <c r="F13" i="1"/>
  <c r="F14" i="1"/>
  <c r="F15" i="1"/>
  <c r="F16" i="1"/>
  <c r="F4" i="1"/>
  <c r="H4" i="1" s="1"/>
  <c r="H6" i="1"/>
  <c r="H7" i="1"/>
  <c r="H14" i="1"/>
  <c r="H10" i="1" l="1"/>
  <c r="H11" i="1"/>
  <c r="H12" i="1"/>
  <c r="H13" i="1"/>
  <c r="H15" i="1"/>
  <c r="H16" i="1"/>
</calcChain>
</file>

<file path=xl/sharedStrings.xml><?xml version="1.0" encoding="utf-8"?>
<sst xmlns="http://schemas.openxmlformats.org/spreadsheetml/2006/main" count="23" uniqueCount="23">
  <si>
    <t>Revista Jurídica Piélagus</t>
  </si>
  <si>
    <t>Informe de artículos recibidos por volumen</t>
  </si>
  <si>
    <t>Volumen</t>
  </si>
  <si>
    <t>Año</t>
  </si>
  <si>
    <t>Artículos aceptados</t>
  </si>
  <si>
    <t>Artículos rechazados</t>
  </si>
  <si>
    <t>Artículos aceptados que no finalizaron el proceso</t>
  </si>
  <si>
    <t>Total de artículos</t>
  </si>
  <si>
    <t>Vol. 17 N.1</t>
  </si>
  <si>
    <t>Vol. 16 N.2</t>
  </si>
  <si>
    <t>Vol. 16 N.1</t>
  </si>
  <si>
    <t xml:space="preserve">Vol. 15 </t>
  </si>
  <si>
    <t>Vol. 14</t>
  </si>
  <si>
    <t>Vol. 13</t>
  </si>
  <si>
    <t>Vol. 12</t>
  </si>
  <si>
    <t>Vol. 11</t>
  </si>
  <si>
    <t xml:space="preserve">Porcentaje de rechazo por volumen </t>
  </si>
  <si>
    <t>Artículos evaluados por pares por volumen</t>
  </si>
  <si>
    <t>Vol. 18 N.1</t>
  </si>
  <si>
    <t>Vol. 18 N.2</t>
  </si>
  <si>
    <t>Vol. 19 N.1</t>
  </si>
  <si>
    <t>Vol. 19 N.2</t>
  </si>
  <si>
    <t>Vol. 17 N.2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</si>
</sst>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3" borderId="4" xfId="2" applyFont="1" applyBorder="1" applyAlignment="1">
      <alignment horizontal="center"/>
    </xf>
    <xf numFmtId="0" fontId="3" fillId="3" borderId="0" xfId="2" applyFont="1" applyBorder="1" applyAlignment="1">
      <alignment horizontal="center"/>
    </xf>
    <xf numFmtId="0" fontId="2" fillId="2" borderId="5" xfId="1" applyBorder="1" applyAlignment="1">
      <alignment horizontal="center"/>
    </xf>
    <xf numFmtId="0" fontId="2" fillId="2" borderId="6" xfId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2" xfId="3" applyFont="1" applyBorder="1" applyAlignment="1">
      <alignment horizontal="center" vertical="center" wrapText="1"/>
    </xf>
    <xf numFmtId="0" fontId="3" fillId="7" borderId="2" xfId="3" applyFont="1" applyFill="1" applyBorder="1" applyAlignment="1">
      <alignment horizontal="center" vertical="center" wrapText="1"/>
    </xf>
    <xf numFmtId="0" fontId="3" fillId="8" borderId="2" xfId="3" applyFont="1" applyFill="1" applyBorder="1" applyAlignment="1">
      <alignment horizontal="center" vertical="center" wrapText="1"/>
    </xf>
    <xf numFmtId="0" fontId="3" fillId="9" borderId="2" xfId="3" applyFont="1" applyFill="1" applyBorder="1" applyAlignment="1">
      <alignment horizontal="center" vertical="center" wrapText="1"/>
    </xf>
    <xf numFmtId="0" fontId="3" fillId="10" borderId="2" xfId="3" applyFont="1" applyFill="1" applyBorder="1" applyAlignment="1">
      <alignment horizontal="center" vertical="center" wrapText="1"/>
    </xf>
    <xf numFmtId="0" fontId="4" fillId="6" borderId="7" xfId="4" applyFont="1" applyFill="1" applyBorder="1" applyAlignment="1">
      <alignment horizontal="center"/>
    </xf>
    <xf numFmtId="0" fontId="5" fillId="7" borderId="7" xfId="4" applyFont="1" applyFill="1" applyBorder="1" applyAlignment="1">
      <alignment horizontal="center"/>
    </xf>
    <xf numFmtId="0" fontId="5" fillId="8" borderId="7" xfId="4" applyFont="1" applyFill="1" applyBorder="1" applyAlignment="1">
      <alignment horizontal="center"/>
    </xf>
    <xf numFmtId="0" fontId="5" fillId="9" borderId="7" xfId="4" applyFont="1" applyFill="1" applyBorder="1" applyAlignment="1">
      <alignment horizontal="center"/>
    </xf>
    <xf numFmtId="0" fontId="5" fillId="10" borderId="7" xfId="4" applyFont="1" applyFill="1" applyBorder="1" applyAlignment="1">
      <alignment horizontal="center"/>
    </xf>
    <xf numFmtId="9" fontId="5" fillId="6" borderId="8" xfId="5" applyFont="1" applyFill="1" applyBorder="1" applyAlignment="1">
      <alignment horizontal="center"/>
    </xf>
    <xf numFmtId="0" fontId="4" fillId="6" borderId="2" xfId="4" applyFont="1" applyFill="1" applyBorder="1" applyAlignment="1">
      <alignment horizontal="center"/>
    </xf>
    <xf numFmtId="0" fontId="5" fillId="7" borderId="2" xfId="4" applyFont="1" applyFill="1" applyBorder="1" applyAlignment="1">
      <alignment horizontal="center"/>
    </xf>
    <xf numFmtId="0" fontId="5" fillId="8" borderId="2" xfId="4" applyFont="1" applyFill="1" applyBorder="1" applyAlignment="1">
      <alignment horizontal="center"/>
    </xf>
    <xf numFmtId="0" fontId="5" fillId="9" borderId="2" xfId="4" applyFont="1" applyFill="1" applyBorder="1" applyAlignment="1">
      <alignment horizontal="center"/>
    </xf>
    <xf numFmtId="0" fontId="5" fillId="10" borderId="2" xfId="4" applyFont="1" applyFill="1" applyBorder="1" applyAlignment="1">
      <alignment horizontal="center"/>
    </xf>
    <xf numFmtId="9" fontId="5" fillId="6" borderId="3" xfId="5" applyFont="1" applyFill="1" applyBorder="1" applyAlignment="1">
      <alignment horizontal="center"/>
    </xf>
  </cellXfs>
  <cellStyles count="6">
    <cellStyle name="20% - Énfasis3" xfId="3" builtinId="38"/>
    <cellStyle name="40% - Énfasis6" xfId="4" builtinId="51"/>
    <cellStyle name="Bueno" xfId="1" builtinId="26"/>
    <cellStyle name="Normal" xfId="0" builtinId="0"/>
    <cellStyle name="Notas" xfId="2" builtinId="10"/>
    <cellStyle name="Porcentaje" xfId="5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Normal="100" workbookViewId="0">
      <selection activeCell="M8" sqref="M8"/>
    </sheetView>
  </sheetViews>
  <sheetFormatPr baseColWidth="10" defaultColWidth="9.140625" defaultRowHeight="15" x14ac:dyDescent="0.25"/>
  <cols>
    <col min="1" max="1" width="13" customWidth="1"/>
    <col min="2" max="2" width="11.140625" customWidth="1"/>
    <col min="3" max="3" width="15.5703125" customWidth="1"/>
    <col min="4" max="4" width="13.42578125" customWidth="1"/>
    <col min="5" max="5" width="19.28515625" customWidth="1"/>
    <col min="6" max="6" width="14.140625" customWidth="1"/>
    <col min="7" max="7" width="19" customWidth="1"/>
    <col min="8" max="8" width="14.8554687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1</v>
      </c>
      <c r="B2" s="4"/>
      <c r="C2" s="4"/>
      <c r="D2" s="4"/>
      <c r="E2" s="4"/>
      <c r="F2" s="4"/>
      <c r="G2" s="4"/>
      <c r="H2" s="4"/>
    </row>
    <row r="3" spans="1:8" ht="44.25" customHeight="1" x14ac:dyDescent="0.25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6" t="s">
        <v>7</v>
      </c>
      <c r="G3" s="10" t="s">
        <v>17</v>
      </c>
      <c r="H3" s="6" t="s">
        <v>16</v>
      </c>
    </row>
    <row r="4" spans="1:8" x14ac:dyDescent="0.25">
      <c r="A4" s="11" t="s">
        <v>21</v>
      </c>
      <c r="B4" s="11">
        <v>2020</v>
      </c>
      <c r="C4" s="12">
        <v>8</v>
      </c>
      <c r="D4" s="13">
        <v>6</v>
      </c>
      <c r="E4" s="14">
        <v>6</v>
      </c>
      <c r="F4" s="11">
        <f>(C4+D4+E4)</f>
        <v>20</v>
      </c>
      <c r="G4" s="15">
        <v>14</v>
      </c>
      <c r="H4" s="16">
        <f>(D4/F4)</f>
        <v>0.3</v>
      </c>
    </row>
    <row r="5" spans="1:8" x14ac:dyDescent="0.25">
      <c r="A5" s="11" t="s">
        <v>20</v>
      </c>
      <c r="B5" s="11">
        <v>2020</v>
      </c>
      <c r="C5" s="12">
        <v>8</v>
      </c>
      <c r="D5" s="13">
        <v>7</v>
      </c>
      <c r="E5" s="14">
        <v>7</v>
      </c>
      <c r="F5" s="11">
        <f t="shared" ref="F5:F16" si="0">(C5+D5+E5)</f>
        <v>22</v>
      </c>
      <c r="G5" s="15">
        <v>15</v>
      </c>
      <c r="H5" s="16">
        <f t="shared" ref="H5:H8" si="1">(D5/F5)</f>
        <v>0.31818181818181818</v>
      </c>
    </row>
    <row r="6" spans="1:8" x14ac:dyDescent="0.25">
      <c r="A6" s="11" t="s">
        <v>19</v>
      </c>
      <c r="B6" s="11">
        <v>2019</v>
      </c>
      <c r="C6" s="12">
        <v>8</v>
      </c>
      <c r="D6" s="13">
        <v>11</v>
      </c>
      <c r="E6" s="14">
        <v>3</v>
      </c>
      <c r="F6" s="11">
        <f t="shared" si="0"/>
        <v>22</v>
      </c>
      <c r="G6" s="15">
        <v>19</v>
      </c>
      <c r="H6" s="16">
        <f t="shared" si="1"/>
        <v>0.5</v>
      </c>
    </row>
    <row r="7" spans="1:8" x14ac:dyDescent="0.25">
      <c r="A7" s="11" t="s">
        <v>18</v>
      </c>
      <c r="B7" s="11">
        <v>2019</v>
      </c>
      <c r="C7" s="12">
        <v>8</v>
      </c>
      <c r="D7" s="13">
        <v>10</v>
      </c>
      <c r="E7" s="14">
        <v>2</v>
      </c>
      <c r="F7" s="11">
        <f t="shared" si="0"/>
        <v>20</v>
      </c>
      <c r="G7" s="15">
        <v>18</v>
      </c>
      <c r="H7" s="16">
        <f t="shared" si="1"/>
        <v>0.5</v>
      </c>
    </row>
    <row r="8" spans="1:8" x14ac:dyDescent="0.25">
      <c r="A8" s="11" t="s">
        <v>22</v>
      </c>
      <c r="B8" s="11">
        <v>2018</v>
      </c>
      <c r="C8" s="12">
        <v>8</v>
      </c>
      <c r="D8" s="13">
        <v>8</v>
      </c>
      <c r="E8" s="14">
        <v>4</v>
      </c>
      <c r="F8" s="11">
        <f t="shared" si="0"/>
        <v>20</v>
      </c>
      <c r="G8" s="15">
        <v>17</v>
      </c>
      <c r="H8" s="16">
        <f t="shared" si="1"/>
        <v>0.4</v>
      </c>
    </row>
    <row r="9" spans="1:8" x14ac:dyDescent="0.25">
      <c r="A9" s="11" t="s">
        <v>8</v>
      </c>
      <c r="B9" s="11">
        <v>2018</v>
      </c>
      <c r="C9" s="12">
        <v>7</v>
      </c>
      <c r="D9" s="13">
        <v>9</v>
      </c>
      <c r="E9" s="14">
        <v>5</v>
      </c>
      <c r="F9" s="11">
        <f t="shared" si="0"/>
        <v>21</v>
      </c>
      <c r="G9" s="15">
        <v>15</v>
      </c>
      <c r="H9" s="16">
        <f>(D9/F9)</f>
        <v>0.42857142857142855</v>
      </c>
    </row>
    <row r="10" spans="1:8" x14ac:dyDescent="0.25">
      <c r="A10" s="17" t="s">
        <v>9</v>
      </c>
      <c r="B10" s="17">
        <v>2017</v>
      </c>
      <c r="C10" s="18">
        <v>7</v>
      </c>
      <c r="D10" s="19">
        <v>13</v>
      </c>
      <c r="E10" s="20">
        <v>0</v>
      </c>
      <c r="F10" s="11">
        <f t="shared" si="0"/>
        <v>20</v>
      </c>
      <c r="G10" s="21">
        <v>10</v>
      </c>
      <c r="H10" s="22">
        <f t="shared" ref="H9:H16" si="2">(D10/F10)</f>
        <v>0.65</v>
      </c>
    </row>
    <row r="11" spans="1:8" x14ac:dyDescent="0.25">
      <c r="A11" s="17" t="s">
        <v>10</v>
      </c>
      <c r="B11" s="17">
        <v>2017</v>
      </c>
      <c r="C11" s="18">
        <v>12</v>
      </c>
      <c r="D11" s="19">
        <v>7</v>
      </c>
      <c r="E11" s="20">
        <v>16</v>
      </c>
      <c r="F11" s="11">
        <f t="shared" si="0"/>
        <v>35</v>
      </c>
      <c r="G11" s="21">
        <v>22</v>
      </c>
      <c r="H11" s="22">
        <f t="shared" si="2"/>
        <v>0.2</v>
      </c>
    </row>
    <row r="12" spans="1:8" x14ac:dyDescent="0.25">
      <c r="A12" s="17" t="s">
        <v>11</v>
      </c>
      <c r="B12" s="17">
        <v>2016</v>
      </c>
      <c r="C12" s="18">
        <v>11</v>
      </c>
      <c r="D12" s="19">
        <v>23</v>
      </c>
      <c r="E12" s="20">
        <v>7</v>
      </c>
      <c r="F12" s="11">
        <f t="shared" si="0"/>
        <v>41</v>
      </c>
      <c r="G12" s="21">
        <v>19</v>
      </c>
      <c r="H12" s="22">
        <f t="shared" si="2"/>
        <v>0.56097560975609762</v>
      </c>
    </row>
    <row r="13" spans="1:8" x14ac:dyDescent="0.25">
      <c r="A13" s="17" t="s">
        <v>12</v>
      </c>
      <c r="B13" s="17">
        <v>2015</v>
      </c>
      <c r="C13" s="18">
        <v>13</v>
      </c>
      <c r="D13" s="19">
        <v>12</v>
      </c>
      <c r="E13" s="20">
        <v>12</v>
      </c>
      <c r="F13" s="11">
        <f t="shared" si="0"/>
        <v>37</v>
      </c>
      <c r="G13" s="21">
        <v>30</v>
      </c>
      <c r="H13" s="22">
        <f t="shared" si="2"/>
        <v>0.32432432432432434</v>
      </c>
    </row>
    <row r="14" spans="1:8" x14ac:dyDescent="0.25">
      <c r="A14" s="17" t="s">
        <v>13</v>
      </c>
      <c r="B14" s="17">
        <v>2014</v>
      </c>
      <c r="C14" s="18">
        <v>9</v>
      </c>
      <c r="D14" s="19">
        <v>15</v>
      </c>
      <c r="E14" s="20">
        <v>22</v>
      </c>
      <c r="F14" s="11">
        <f t="shared" si="0"/>
        <v>46</v>
      </c>
      <c r="G14" s="21">
        <v>35</v>
      </c>
      <c r="H14" s="22">
        <f t="shared" si="2"/>
        <v>0.32608695652173914</v>
      </c>
    </row>
    <row r="15" spans="1:8" x14ac:dyDescent="0.25">
      <c r="A15" s="17" t="s">
        <v>14</v>
      </c>
      <c r="B15" s="17">
        <v>2013</v>
      </c>
      <c r="C15" s="18">
        <v>13</v>
      </c>
      <c r="D15" s="19">
        <v>5</v>
      </c>
      <c r="E15" s="20">
        <v>5</v>
      </c>
      <c r="F15" s="11">
        <f t="shared" si="0"/>
        <v>23</v>
      </c>
      <c r="G15" s="21">
        <v>20</v>
      </c>
      <c r="H15" s="22">
        <f t="shared" si="2"/>
        <v>0.21739130434782608</v>
      </c>
    </row>
    <row r="16" spans="1:8" x14ac:dyDescent="0.25">
      <c r="A16" s="17" t="s">
        <v>15</v>
      </c>
      <c r="B16" s="17">
        <v>2012</v>
      </c>
      <c r="C16" s="18">
        <v>12</v>
      </c>
      <c r="D16" s="19">
        <v>11</v>
      </c>
      <c r="E16" s="20">
        <v>0</v>
      </c>
      <c r="F16" s="11">
        <f t="shared" si="0"/>
        <v>23</v>
      </c>
      <c r="G16" s="21">
        <v>18</v>
      </c>
      <c r="H16" s="22">
        <f t="shared" si="2"/>
        <v>0.47826086956521741</v>
      </c>
    </row>
    <row r="17" spans="1:1" x14ac:dyDescent="0.25">
      <c r="A17" s="5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2021-11-04T17:06:40Z</dcterms:modified>
  <cp:contentStatus/>
</cp:coreProperties>
</file>